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2024 год /ЗЦП 1/"/>
    </mc:Choice>
  </mc:AlternateContent>
  <xr:revisionPtr revIDLastSave="0" documentId="8_{4014C932-F68E-5D49-B914-504EE2B69FEE}" xr6:coauthVersionLast="47" xr6:coauthVersionMax="47" xr10:uidLastSave="{00000000-0000-0000-0000-000000000000}"/>
  <bookViews>
    <workbookView xWindow="0" yWindow="0" windowWidth="28800" windowHeight="18000" xr2:uid="{E397C9B7-A1D3-FE4E-BD25-5F30FE62F78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1" i="1"/>
  <c r="G30" i="1"/>
  <c r="G29" i="1"/>
  <c r="G27" i="1"/>
  <c r="G26" i="1"/>
  <c r="G25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6" i="1"/>
  <c r="G5" i="1"/>
  <c r="G3" i="1"/>
</calcChain>
</file>

<file path=xl/sharedStrings.xml><?xml version="1.0" encoding="utf-8"?>
<sst xmlns="http://schemas.openxmlformats.org/spreadsheetml/2006/main" count="213" uniqueCount="65">
  <si>
    <t>Приложение №1</t>
  </si>
  <si>
    <t xml:space="preserve">№ лота </t>
  </si>
  <si>
    <t xml:space="preserve">наименование </t>
  </si>
  <si>
    <t xml:space="preserve">техническая характеристика </t>
  </si>
  <si>
    <t>ед.езм</t>
  </si>
  <si>
    <t>кол-во</t>
  </si>
  <si>
    <t>цена за ед.</t>
  </si>
  <si>
    <t xml:space="preserve">сумма </t>
  </si>
  <si>
    <t>Системы полимерные с магистралями одинарные с добавочным растворм для тромбоцитов SSP+ 300мл. SSP 2130</t>
  </si>
  <si>
    <t>шт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</si>
  <si>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</si>
  <si>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</si>
  <si>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</si>
  <si>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</si>
  <si>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 xml:space="preserve">Подтверждающий тест-система на гепатит С для ИФА </t>
  </si>
  <si>
    <t>наб.</t>
  </si>
  <si>
    <t xml:space="preserve"> Тест-система иммуноферментная для определения HBS антигена в сыворотке и плазме  на 12*8 определении </t>
  </si>
  <si>
    <t xml:space="preserve"> Тест-система иммуноферментная для выявления антигена Р 24 и антител к ВИЧ 1 и ВИЧ 2 в сыворотке или плазме.</t>
  </si>
  <si>
    <t xml:space="preserve">Тест-система иммуноферментная для подтверждения HBS антигена в сыворотке </t>
  </si>
  <si>
    <t>Иммуноферментный анализ на выявление антител к человеческому вирусу гепатита С в сыворотке или плазме человека.</t>
  </si>
  <si>
    <t>Вироторол I класса А одноуровневый флакон с дозатором 1х5 мл.</t>
  </si>
  <si>
    <t>Вирокоеар одноуровневый пробирка 10х4 мл</t>
  </si>
  <si>
    <t>Вироторол сифилис LR-A 5x4 мл</t>
  </si>
  <si>
    <t xml:space="preserve">наб 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</si>
  <si>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</si>
  <si>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</si>
  <si>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расходных реагентов для гематологического анализатора "Micro-CC 20  Plus"</t>
  </si>
  <si>
    <t>Ферментативный очиститель (моющий раствор, в уп. 1 л)</t>
  </si>
  <si>
    <t xml:space="preserve"> Ферментативный очиститель концентрат (в упак 50 мл.)</t>
  </si>
  <si>
    <t>Лизирующий раствор 1 л</t>
  </si>
  <si>
    <t>Дилюент Изотонический разбавитель 20 л</t>
  </si>
  <si>
    <t>Контрольная кровь  3*2,5 мл  (1N+1H+1L)</t>
  </si>
  <si>
    <t>Набор реагентов для гематологического анализатора Abacus Junior</t>
  </si>
  <si>
    <t>Изотонический раствор диллюент Diatro Dill-Dif, 20л</t>
  </si>
  <si>
    <t>шт.</t>
  </si>
  <si>
    <t>Лизирующий раствор Diatro Lyse-Diff, 1 L</t>
  </si>
  <si>
    <t>Очиститель Diatro Cleaner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</si>
  <si>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</si>
  <si>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</si>
  <si>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</si>
  <si>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</si>
  <si>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</si>
  <si>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>Набор моноклональных антител для фенотипирования и определения группы крови, резус и Келл</t>
  </si>
  <si>
    <t>Моноклональные антитела Анти-А1-лектин 5мл №10</t>
  </si>
  <si>
    <t>упак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</si>
  <si>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</si>
  <si>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</si>
  <si>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</si>
  <si>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</si>
  <si>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</si>
  <si>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</si>
  <si>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реагентов для коагулометра TS-4000</t>
  </si>
  <si>
    <t>Набор реактивов для определения концентрации фибриногена в плазме крови</t>
  </si>
  <si>
    <t>набор</t>
  </si>
  <si>
    <t>Набор реактивов для определения 8-го фактора в плазме крови</t>
  </si>
  <si>
    <t>Шарики для фиксации времени образования сгустка  (700 шт/уп)</t>
  </si>
  <si>
    <t>Плазма-калибратор 1*1 мл</t>
  </si>
  <si>
    <t>Контроль 2:1* 1 мл</t>
  </si>
  <si>
    <t>Контроль 1:1* 1 мл</t>
  </si>
  <si>
    <t>Набор реагентов для определения АЛаТ (400 определений)</t>
  </si>
  <si>
    <t>Набор реагентов для определения общего белка  (400 определений)</t>
  </si>
  <si>
    <t>срок поставки</t>
  </si>
  <si>
    <t>место поставки</t>
  </si>
  <si>
    <t xml:space="preserve">по заявке в течении 5 рабочих дней </t>
  </si>
  <si>
    <t>г.Алматы, ул.Утепова 1, РГП на ПХВ "РЦК" МЗ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</si>
</sst>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7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47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2" xfId="4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horizontal="left" vertical="top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3" fillId="2" borderId="2" xfId="2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/>
    </xf>
    <xf numFmtId="4" fontId="3" fillId="2" borderId="2" xfId="2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43" fontId="2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43" fontId="2" fillId="2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</cellXfs>
  <cellStyles count="6">
    <cellStyle name="Обычный" xfId="0" builtinId="0"/>
    <cellStyle name="Обычный 115" xfId="5" xr:uid="{A79EBAF1-BB2C-BE42-839E-F2D215B7CD48}"/>
    <cellStyle name="Обычный 2" xfId="4" xr:uid="{0F44EBCF-3E9A-4748-A36C-5EB712CA7FA8}"/>
    <cellStyle name="Обычный 44_Копия План ГЗ в УЗ" xfId="3" xr:uid="{7A512EF4-AF07-0842-8B33-4D3E1A690FB0}"/>
    <cellStyle name="Обычный 67_Копия План ГЗ в УЗ" xfId="2" xr:uid="{A31235D8-70F9-EC47-A2D5-6232BE13908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93A0-7E0B-CA46-A372-0ED08DE95925}">
  <sheetPr>
    <pageSetUpPr fitToPage="1"/>
  </sheetPr>
  <dimension ref="A1:I49"/>
  <sheetViews>
    <sheetView tabSelected="1" workbookViewId="0">
      <selection activeCell="E40" sqref="E40"/>
    </sheetView>
  </sheetViews>
  <sheetFormatPr baseColWidth="10" defaultColWidth="10.6640625" defaultRowHeight="14"/>
  <cols>
    <col min="1" max="1" width="6.1640625" style="1" customWidth="1"/>
    <col min="2" max="2" width="23.5" style="1" customWidth="1"/>
    <col min="3" max="3" width="22.83203125" style="1" customWidth="1"/>
    <col min="4" max="4" width="7.1640625" style="1" customWidth="1"/>
    <col min="5" max="5" width="9.6640625" style="44" customWidth="1"/>
    <col min="6" max="6" width="14" style="45" customWidth="1"/>
    <col min="7" max="7" width="15.83203125" style="46" customWidth="1"/>
    <col min="8" max="8" width="15.83203125" style="1" customWidth="1"/>
    <col min="9" max="9" width="16.6640625" style="1" customWidth="1"/>
    <col min="10" max="16384" width="10.6640625" style="1"/>
  </cols>
  <sheetData>
    <row r="1" spans="1:9" ht="22.25" customHeight="1">
      <c r="B1" s="2"/>
      <c r="C1" s="2"/>
      <c r="D1" s="2"/>
      <c r="E1" s="2"/>
      <c r="F1" s="3" t="s">
        <v>0</v>
      </c>
      <c r="G1" s="4"/>
    </row>
    <row r="2" spans="1:9" ht="3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61</v>
      </c>
      <c r="I2" s="5" t="s">
        <v>62</v>
      </c>
    </row>
    <row r="3" spans="1:9" ht="75">
      <c r="A3" s="7">
        <v>1</v>
      </c>
      <c r="B3" s="8" t="s">
        <v>8</v>
      </c>
      <c r="C3" s="8" t="s">
        <v>8</v>
      </c>
      <c r="D3" s="7" t="s">
        <v>9</v>
      </c>
      <c r="E3" s="7">
        <v>200</v>
      </c>
      <c r="F3" s="9">
        <v>10455</v>
      </c>
      <c r="G3" s="10">
        <f>E3*F3</f>
        <v>2091000</v>
      </c>
      <c r="H3" s="7" t="s">
        <v>63</v>
      </c>
      <c r="I3" s="7" t="s">
        <v>64</v>
      </c>
    </row>
    <row r="4" spans="1:9" ht="60">
      <c r="A4" s="7"/>
      <c r="B4" s="11" t="s">
        <v>10</v>
      </c>
      <c r="C4" s="11"/>
      <c r="D4" s="12"/>
      <c r="E4" s="12"/>
      <c r="F4" s="13"/>
      <c r="G4" s="10"/>
      <c r="H4" s="7" t="s">
        <v>63</v>
      </c>
      <c r="I4" s="7" t="s">
        <v>64</v>
      </c>
    </row>
    <row r="5" spans="1:9" ht="90">
      <c r="A5" s="7">
        <v>2</v>
      </c>
      <c r="B5" s="8" t="s">
        <v>11</v>
      </c>
      <c r="C5" s="8" t="s">
        <v>11</v>
      </c>
      <c r="D5" s="7" t="s">
        <v>12</v>
      </c>
      <c r="E5" s="7">
        <v>70</v>
      </c>
      <c r="F5" s="9">
        <v>46400</v>
      </c>
      <c r="G5" s="10">
        <f>E5*F5</f>
        <v>3248000</v>
      </c>
      <c r="H5" s="7" t="s">
        <v>63</v>
      </c>
      <c r="I5" s="7" t="s">
        <v>64</v>
      </c>
    </row>
    <row r="6" spans="1:9" ht="75">
      <c r="A6" s="7">
        <v>3</v>
      </c>
      <c r="B6" s="8" t="s">
        <v>13</v>
      </c>
      <c r="C6" s="8" t="s">
        <v>13</v>
      </c>
      <c r="D6" s="7" t="s">
        <v>12</v>
      </c>
      <c r="E6" s="7">
        <v>50</v>
      </c>
      <c r="F6" s="9">
        <v>37800</v>
      </c>
      <c r="G6" s="10">
        <f>E6*F6</f>
        <v>1890000</v>
      </c>
      <c r="H6" s="7" t="s">
        <v>63</v>
      </c>
      <c r="I6" s="7" t="s">
        <v>64</v>
      </c>
    </row>
    <row r="7" spans="1:9">
      <c r="A7" s="7"/>
      <c r="B7" s="14"/>
      <c r="C7" s="14"/>
      <c r="D7" s="5"/>
      <c r="E7" s="5"/>
      <c r="F7" s="15"/>
      <c r="G7" s="16"/>
      <c r="H7" s="7"/>
      <c r="I7" s="7"/>
    </row>
    <row r="8" spans="1:9" ht="60">
      <c r="A8" s="7">
        <v>4</v>
      </c>
      <c r="B8" s="17" t="s">
        <v>14</v>
      </c>
      <c r="C8" s="17" t="s">
        <v>14</v>
      </c>
      <c r="D8" s="7" t="s">
        <v>15</v>
      </c>
      <c r="E8" s="7">
        <v>5</v>
      </c>
      <c r="F8" s="9">
        <v>40000</v>
      </c>
      <c r="G8" s="10">
        <f t="shared" ref="G8:G23" si="0">E8*F8</f>
        <v>200000</v>
      </c>
      <c r="H8" s="7" t="s">
        <v>63</v>
      </c>
      <c r="I8" s="7" t="s">
        <v>64</v>
      </c>
    </row>
    <row r="9" spans="1:9" ht="90">
      <c r="A9" s="7">
        <v>5</v>
      </c>
      <c r="B9" s="8" t="s">
        <v>16</v>
      </c>
      <c r="C9" s="8" t="s">
        <v>16</v>
      </c>
      <c r="D9" s="7" t="s">
        <v>15</v>
      </c>
      <c r="E9" s="7">
        <v>2</v>
      </c>
      <c r="F9" s="9">
        <v>34000</v>
      </c>
      <c r="G9" s="10">
        <f t="shared" si="0"/>
        <v>68000</v>
      </c>
      <c r="H9" s="7" t="s">
        <v>63</v>
      </c>
      <c r="I9" s="7" t="s">
        <v>64</v>
      </c>
    </row>
    <row r="10" spans="1:9" ht="75">
      <c r="A10" s="7">
        <v>6</v>
      </c>
      <c r="B10" s="8" t="s">
        <v>17</v>
      </c>
      <c r="C10" s="8" t="s">
        <v>17</v>
      </c>
      <c r="D10" s="7" t="s">
        <v>15</v>
      </c>
      <c r="E10" s="7">
        <v>8</v>
      </c>
      <c r="F10" s="9">
        <v>77300</v>
      </c>
      <c r="G10" s="10">
        <f t="shared" si="0"/>
        <v>618400</v>
      </c>
      <c r="H10" s="7" t="s">
        <v>63</v>
      </c>
      <c r="I10" s="7" t="s">
        <v>64</v>
      </c>
    </row>
    <row r="11" spans="1:9" ht="60">
      <c r="A11" s="7">
        <v>7</v>
      </c>
      <c r="B11" s="8" t="s">
        <v>18</v>
      </c>
      <c r="C11" s="8" t="s">
        <v>18</v>
      </c>
      <c r="D11" s="7" t="s">
        <v>15</v>
      </c>
      <c r="E11" s="7">
        <v>4</v>
      </c>
      <c r="F11" s="9">
        <v>35000</v>
      </c>
      <c r="G11" s="10">
        <f t="shared" si="0"/>
        <v>140000</v>
      </c>
      <c r="H11" s="7" t="s">
        <v>63</v>
      </c>
      <c r="I11" s="7" t="s">
        <v>64</v>
      </c>
    </row>
    <row r="12" spans="1:9" ht="90">
      <c r="A12" s="7">
        <v>8</v>
      </c>
      <c r="B12" s="8" t="s">
        <v>19</v>
      </c>
      <c r="C12" s="8" t="s">
        <v>19</v>
      </c>
      <c r="D12" s="7" t="s">
        <v>15</v>
      </c>
      <c r="E12" s="7">
        <v>5</v>
      </c>
      <c r="F12" s="9">
        <v>49700</v>
      </c>
      <c r="G12" s="10">
        <f t="shared" si="0"/>
        <v>248500</v>
      </c>
      <c r="H12" s="7" t="s">
        <v>63</v>
      </c>
      <c r="I12" s="7" t="s">
        <v>64</v>
      </c>
    </row>
    <row r="13" spans="1:9" ht="60">
      <c r="A13" s="7">
        <v>9</v>
      </c>
      <c r="B13" s="18" t="s">
        <v>20</v>
      </c>
      <c r="C13" s="18" t="s">
        <v>20</v>
      </c>
      <c r="D13" s="7" t="s">
        <v>15</v>
      </c>
      <c r="E13" s="7">
        <v>6</v>
      </c>
      <c r="F13" s="9">
        <v>299550</v>
      </c>
      <c r="G13" s="10">
        <f t="shared" si="0"/>
        <v>1797300</v>
      </c>
      <c r="H13" s="7" t="s">
        <v>63</v>
      </c>
      <c r="I13" s="7" t="s">
        <v>64</v>
      </c>
    </row>
    <row r="14" spans="1:9" ht="60">
      <c r="A14" s="7">
        <v>10</v>
      </c>
      <c r="B14" s="18" t="s">
        <v>21</v>
      </c>
      <c r="C14" s="18" t="s">
        <v>21</v>
      </c>
      <c r="D14" s="7" t="s">
        <v>15</v>
      </c>
      <c r="E14" s="7">
        <v>2</v>
      </c>
      <c r="F14" s="9">
        <v>669250</v>
      </c>
      <c r="G14" s="10">
        <f t="shared" si="0"/>
        <v>1338500</v>
      </c>
      <c r="H14" s="7" t="s">
        <v>63</v>
      </c>
      <c r="I14" s="7" t="s">
        <v>64</v>
      </c>
    </row>
    <row r="15" spans="1:9" ht="60">
      <c r="A15" s="7">
        <v>11</v>
      </c>
      <c r="B15" s="18" t="s">
        <v>22</v>
      </c>
      <c r="C15" s="18" t="s">
        <v>22</v>
      </c>
      <c r="D15" s="7" t="s">
        <v>23</v>
      </c>
      <c r="E15" s="7">
        <v>2</v>
      </c>
      <c r="F15" s="9">
        <v>1332375</v>
      </c>
      <c r="G15" s="10">
        <f t="shared" si="0"/>
        <v>2664750</v>
      </c>
      <c r="H15" s="7" t="s">
        <v>63</v>
      </c>
      <c r="I15" s="7" t="s">
        <v>64</v>
      </c>
    </row>
    <row r="16" spans="1:9" ht="120">
      <c r="A16" s="7">
        <v>12</v>
      </c>
      <c r="B16" s="19" t="s">
        <v>24</v>
      </c>
      <c r="C16" s="19" t="s">
        <v>24</v>
      </c>
      <c r="D16" s="20" t="s">
        <v>15</v>
      </c>
      <c r="E16" s="20">
        <v>4</v>
      </c>
      <c r="F16" s="9">
        <v>50000</v>
      </c>
      <c r="G16" s="10">
        <f t="shared" si="0"/>
        <v>200000</v>
      </c>
      <c r="H16" s="7" t="s">
        <v>63</v>
      </c>
      <c r="I16" s="7" t="s">
        <v>64</v>
      </c>
    </row>
    <row r="17" spans="1:9" ht="120">
      <c r="A17" s="7">
        <v>13</v>
      </c>
      <c r="B17" s="21" t="s">
        <v>25</v>
      </c>
      <c r="C17" s="21" t="s">
        <v>25</v>
      </c>
      <c r="D17" s="22" t="s">
        <v>15</v>
      </c>
      <c r="E17" s="22">
        <v>5</v>
      </c>
      <c r="F17" s="23">
        <v>42000</v>
      </c>
      <c r="G17" s="10">
        <f t="shared" si="0"/>
        <v>210000</v>
      </c>
      <c r="H17" s="7" t="s">
        <v>63</v>
      </c>
      <c r="I17" s="7" t="s">
        <v>64</v>
      </c>
    </row>
    <row r="18" spans="1:9" ht="75">
      <c r="A18" s="7"/>
      <c r="B18" s="24" t="s">
        <v>26</v>
      </c>
      <c r="C18" s="24"/>
      <c r="D18" s="5"/>
      <c r="E18" s="5"/>
      <c r="F18" s="15"/>
      <c r="G18" s="10"/>
      <c r="H18" s="7"/>
      <c r="I18" s="7"/>
    </row>
    <row r="19" spans="1:9" ht="60">
      <c r="A19" s="7">
        <v>14</v>
      </c>
      <c r="B19" s="8" t="s">
        <v>27</v>
      </c>
      <c r="C19" s="8" t="s">
        <v>27</v>
      </c>
      <c r="D19" s="25" t="s">
        <v>9</v>
      </c>
      <c r="E19" s="25">
        <v>15</v>
      </c>
      <c r="F19" s="9">
        <v>34848</v>
      </c>
      <c r="G19" s="10">
        <f t="shared" si="0"/>
        <v>522720</v>
      </c>
      <c r="H19" s="7" t="s">
        <v>63</v>
      </c>
      <c r="I19" s="7" t="s">
        <v>64</v>
      </c>
    </row>
    <row r="20" spans="1:9" ht="60">
      <c r="A20" s="7">
        <v>15</v>
      </c>
      <c r="B20" s="8" t="s">
        <v>28</v>
      </c>
      <c r="C20" s="8" t="s">
        <v>28</v>
      </c>
      <c r="D20" s="25" t="s">
        <v>9</v>
      </c>
      <c r="E20" s="25">
        <v>12</v>
      </c>
      <c r="F20" s="9">
        <v>20334</v>
      </c>
      <c r="G20" s="10">
        <f t="shared" si="0"/>
        <v>244008</v>
      </c>
      <c r="H20" s="7" t="s">
        <v>63</v>
      </c>
      <c r="I20" s="7" t="s">
        <v>64</v>
      </c>
    </row>
    <row r="21" spans="1:9" ht="60">
      <c r="A21" s="7">
        <v>16</v>
      </c>
      <c r="B21" s="8" t="s">
        <v>29</v>
      </c>
      <c r="C21" s="8" t="s">
        <v>29</v>
      </c>
      <c r="D21" s="25" t="s">
        <v>9</v>
      </c>
      <c r="E21" s="25">
        <v>7</v>
      </c>
      <c r="F21" s="9">
        <v>58054</v>
      </c>
      <c r="G21" s="10">
        <f t="shared" si="0"/>
        <v>406378</v>
      </c>
      <c r="H21" s="7" t="s">
        <v>63</v>
      </c>
      <c r="I21" s="7" t="s">
        <v>64</v>
      </c>
    </row>
    <row r="22" spans="1:9" ht="60">
      <c r="A22" s="7">
        <v>17</v>
      </c>
      <c r="B22" s="8" t="s">
        <v>30</v>
      </c>
      <c r="C22" s="8" t="s">
        <v>30</v>
      </c>
      <c r="D22" s="25" t="s">
        <v>9</v>
      </c>
      <c r="E22" s="25">
        <v>6</v>
      </c>
      <c r="F22" s="9">
        <v>45276</v>
      </c>
      <c r="G22" s="10">
        <f t="shared" si="0"/>
        <v>271656</v>
      </c>
      <c r="H22" s="7" t="s">
        <v>63</v>
      </c>
      <c r="I22" s="7" t="s">
        <v>64</v>
      </c>
    </row>
    <row r="23" spans="1:9" ht="60">
      <c r="A23" s="7">
        <v>18</v>
      </c>
      <c r="B23" s="8" t="s">
        <v>31</v>
      </c>
      <c r="C23" s="8" t="s">
        <v>31</v>
      </c>
      <c r="D23" s="25" t="s">
        <v>12</v>
      </c>
      <c r="E23" s="25">
        <v>12</v>
      </c>
      <c r="F23" s="9">
        <v>80957</v>
      </c>
      <c r="G23" s="10">
        <f t="shared" si="0"/>
        <v>971484</v>
      </c>
      <c r="H23" s="7" t="s">
        <v>63</v>
      </c>
      <c r="I23" s="7" t="s">
        <v>64</v>
      </c>
    </row>
    <row r="24" spans="1:9" ht="60">
      <c r="A24" s="7"/>
      <c r="B24" s="24" t="s">
        <v>32</v>
      </c>
      <c r="C24" s="24"/>
      <c r="D24" s="7"/>
      <c r="E24" s="7"/>
      <c r="F24" s="26"/>
      <c r="G24" s="10"/>
      <c r="H24" s="7"/>
      <c r="I24" s="7"/>
    </row>
    <row r="25" spans="1:9" ht="60">
      <c r="A25" s="7">
        <v>19</v>
      </c>
      <c r="B25" s="8" t="s">
        <v>33</v>
      </c>
      <c r="C25" s="8" t="s">
        <v>33</v>
      </c>
      <c r="D25" s="7" t="s">
        <v>34</v>
      </c>
      <c r="E25" s="7">
        <v>7</v>
      </c>
      <c r="F25" s="9">
        <v>45276</v>
      </c>
      <c r="G25" s="10">
        <f>E25*F25</f>
        <v>316932</v>
      </c>
      <c r="H25" s="7" t="s">
        <v>63</v>
      </c>
      <c r="I25" s="7" t="s">
        <v>64</v>
      </c>
    </row>
    <row r="26" spans="1:9" ht="60">
      <c r="A26" s="7">
        <v>20</v>
      </c>
      <c r="B26" s="8" t="s">
        <v>35</v>
      </c>
      <c r="C26" s="8" t="s">
        <v>35</v>
      </c>
      <c r="D26" s="7" t="s">
        <v>34</v>
      </c>
      <c r="E26" s="7">
        <v>7</v>
      </c>
      <c r="F26" s="9">
        <v>58054</v>
      </c>
      <c r="G26" s="10">
        <f>E26*F26</f>
        <v>406378</v>
      </c>
      <c r="H26" s="7" t="s">
        <v>63</v>
      </c>
      <c r="I26" s="7" t="s">
        <v>64</v>
      </c>
    </row>
    <row r="27" spans="1:9" ht="60">
      <c r="A27" s="7">
        <v>21</v>
      </c>
      <c r="B27" s="8" t="s">
        <v>36</v>
      </c>
      <c r="C27" s="8" t="s">
        <v>36</v>
      </c>
      <c r="D27" s="27" t="s">
        <v>34</v>
      </c>
      <c r="E27" s="7">
        <v>7</v>
      </c>
      <c r="F27" s="9">
        <v>34848</v>
      </c>
      <c r="G27" s="10">
        <f>E27*F27</f>
        <v>243936</v>
      </c>
      <c r="H27" s="7" t="s">
        <v>63</v>
      </c>
      <c r="I27" s="7" t="s">
        <v>64</v>
      </c>
    </row>
    <row r="28" spans="1:9" ht="60">
      <c r="A28" s="7"/>
      <c r="B28" s="24" t="s">
        <v>37</v>
      </c>
      <c r="C28" s="24"/>
      <c r="D28" s="28"/>
      <c r="E28" s="28"/>
      <c r="F28" s="23"/>
      <c r="G28" s="10"/>
      <c r="H28" s="7"/>
      <c r="I28" s="7"/>
    </row>
    <row r="29" spans="1:9" ht="60">
      <c r="A29" s="7">
        <v>22</v>
      </c>
      <c r="B29" s="29" t="s">
        <v>38</v>
      </c>
      <c r="C29" s="29" t="s">
        <v>38</v>
      </c>
      <c r="D29" s="7" t="s">
        <v>39</v>
      </c>
      <c r="E29" s="25">
        <v>1</v>
      </c>
      <c r="F29" s="26">
        <v>191503</v>
      </c>
      <c r="G29" s="10">
        <f>E29*F29</f>
        <v>191503</v>
      </c>
      <c r="H29" s="7" t="s">
        <v>63</v>
      </c>
      <c r="I29" s="7" t="s">
        <v>64</v>
      </c>
    </row>
    <row r="30" spans="1:9" ht="60">
      <c r="A30" s="7">
        <v>23</v>
      </c>
      <c r="B30" s="29" t="s">
        <v>40</v>
      </c>
      <c r="C30" s="29" t="s">
        <v>40</v>
      </c>
      <c r="D30" s="7" t="s">
        <v>39</v>
      </c>
      <c r="E30" s="25">
        <v>1</v>
      </c>
      <c r="F30" s="26">
        <v>191503</v>
      </c>
      <c r="G30" s="10">
        <f>E30*F30</f>
        <v>191503</v>
      </c>
      <c r="H30" s="7" t="s">
        <v>63</v>
      </c>
      <c r="I30" s="7" t="s">
        <v>64</v>
      </c>
    </row>
    <row r="31" spans="1:9" ht="60">
      <c r="A31" s="7">
        <v>24</v>
      </c>
      <c r="B31" s="29" t="s">
        <v>41</v>
      </c>
      <c r="C31" s="29" t="s">
        <v>41</v>
      </c>
      <c r="D31" s="7" t="s">
        <v>39</v>
      </c>
      <c r="E31" s="25">
        <v>1</v>
      </c>
      <c r="F31" s="26">
        <v>48482</v>
      </c>
      <c r="G31" s="10">
        <f>E31*F31</f>
        <v>48482</v>
      </c>
      <c r="H31" s="7" t="s">
        <v>63</v>
      </c>
      <c r="I31" s="7" t="s">
        <v>64</v>
      </c>
    </row>
    <row r="32" spans="1:9" ht="75">
      <c r="A32" s="7"/>
      <c r="B32" s="24" t="s">
        <v>42</v>
      </c>
      <c r="C32" s="24"/>
      <c r="D32" s="30"/>
      <c r="E32" s="30"/>
      <c r="F32" s="13"/>
      <c r="G32" s="10"/>
      <c r="H32" s="7"/>
      <c r="I32" s="7"/>
    </row>
    <row r="33" spans="1:9" ht="60">
      <c r="A33" s="7">
        <v>25</v>
      </c>
      <c r="B33" s="8" t="s">
        <v>43</v>
      </c>
      <c r="C33" s="8" t="s">
        <v>43</v>
      </c>
      <c r="D33" s="7" t="s">
        <v>44</v>
      </c>
      <c r="E33" s="7">
        <v>1</v>
      </c>
      <c r="F33" s="9">
        <v>48600</v>
      </c>
      <c r="G33" s="10">
        <f t="shared" ref="G33:G39" si="1">E33*F33</f>
        <v>48600</v>
      </c>
      <c r="H33" s="7" t="s">
        <v>63</v>
      </c>
      <c r="I33" s="7" t="s">
        <v>64</v>
      </c>
    </row>
    <row r="34" spans="1:9" ht="60">
      <c r="A34" s="7">
        <v>26</v>
      </c>
      <c r="B34" s="8" t="s">
        <v>45</v>
      </c>
      <c r="C34" s="8" t="s">
        <v>45</v>
      </c>
      <c r="D34" s="7" t="s">
        <v>44</v>
      </c>
      <c r="E34" s="7">
        <v>1</v>
      </c>
      <c r="F34" s="9">
        <v>16200</v>
      </c>
      <c r="G34" s="10">
        <f t="shared" si="1"/>
        <v>16200</v>
      </c>
      <c r="H34" s="7" t="s">
        <v>63</v>
      </c>
      <c r="I34" s="7" t="s">
        <v>64</v>
      </c>
    </row>
    <row r="35" spans="1:9" ht="60">
      <c r="A35" s="7">
        <v>27</v>
      </c>
      <c r="B35" s="8" t="s">
        <v>46</v>
      </c>
      <c r="C35" s="8" t="s">
        <v>46</v>
      </c>
      <c r="D35" s="7" t="s">
        <v>44</v>
      </c>
      <c r="E35" s="7">
        <v>40</v>
      </c>
      <c r="F35" s="9">
        <v>21960</v>
      </c>
      <c r="G35" s="10">
        <f t="shared" si="1"/>
        <v>878400</v>
      </c>
      <c r="H35" s="7" t="s">
        <v>63</v>
      </c>
      <c r="I35" s="7" t="s">
        <v>64</v>
      </c>
    </row>
    <row r="36" spans="1:9" ht="60">
      <c r="A36" s="7">
        <v>28</v>
      </c>
      <c r="B36" s="8" t="s">
        <v>47</v>
      </c>
      <c r="C36" s="8" t="s">
        <v>47</v>
      </c>
      <c r="D36" s="7" t="s">
        <v>44</v>
      </c>
      <c r="E36" s="30">
        <v>30</v>
      </c>
      <c r="F36" s="31">
        <v>24660</v>
      </c>
      <c r="G36" s="10">
        <f t="shared" si="1"/>
        <v>739800</v>
      </c>
      <c r="H36" s="7" t="s">
        <v>63</v>
      </c>
      <c r="I36" s="7" t="s">
        <v>64</v>
      </c>
    </row>
    <row r="37" spans="1:9" ht="60">
      <c r="A37" s="7">
        <v>29</v>
      </c>
      <c r="B37" s="8" t="s">
        <v>48</v>
      </c>
      <c r="C37" s="8" t="s">
        <v>48</v>
      </c>
      <c r="D37" s="7" t="s">
        <v>44</v>
      </c>
      <c r="E37" s="30">
        <v>30</v>
      </c>
      <c r="F37" s="31">
        <v>24660</v>
      </c>
      <c r="G37" s="10">
        <f t="shared" si="1"/>
        <v>739800</v>
      </c>
      <c r="H37" s="7" t="s">
        <v>63</v>
      </c>
      <c r="I37" s="7" t="s">
        <v>64</v>
      </c>
    </row>
    <row r="38" spans="1:9" ht="60">
      <c r="A38" s="7">
        <v>30</v>
      </c>
      <c r="B38" s="8" t="s">
        <v>49</v>
      </c>
      <c r="C38" s="8" t="s">
        <v>49</v>
      </c>
      <c r="D38" s="7" t="s">
        <v>44</v>
      </c>
      <c r="E38" s="30">
        <v>40</v>
      </c>
      <c r="F38" s="31">
        <v>52740</v>
      </c>
      <c r="G38" s="10">
        <f t="shared" si="1"/>
        <v>2109600</v>
      </c>
      <c r="H38" s="7" t="s">
        <v>63</v>
      </c>
      <c r="I38" s="7" t="s">
        <v>64</v>
      </c>
    </row>
    <row r="39" spans="1:9" ht="60">
      <c r="A39" s="7">
        <v>31</v>
      </c>
      <c r="B39" s="8" t="s">
        <v>50</v>
      </c>
      <c r="C39" s="8" t="s">
        <v>50</v>
      </c>
      <c r="D39" s="7" t="s">
        <v>44</v>
      </c>
      <c r="E39" s="30">
        <v>40</v>
      </c>
      <c r="F39" s="31">
        <v>53640</v>
      </c>
      <c r="G39" s="10">
        <f t="shared" si="1"/>
        <v>2145600</v>
      </c>
      <c r="H39" s="7" t="s">
        <v>63</v>
      </c>
      <c r="I39" s="7" t="s">
        <v>64</v>
      </c>
    </row>
    <row r="40" spans="1:9" ht="30">
      <c r="A40" s="7"/>
      <c r="B40" s="24" t="s">
        <v>51</v>
      </c>
      <c r="C40" s="24"/>
      <c r="D40" s="7"/>
      <c r="E40" s="7"/>
      <c r="F40" s="26"/>
      <c r="G40" s="10"/>
      <c r="H40" s="7"/>
      <c r="I40" s="7"/>
    </row>
    <row r="41" spans="1:9" ht="75">
      <c r="A41" s="7">
        <v>32</v>
      </c>
      <c r="B41" s="32" t="s">
        <v>52</v>
      </c>
      <c r="C41" s="32" t="s">
        <v>52</v>
      </c>
      <c r="D41" s="7" t="s">
        <v>53</v>
      </c>
      <c r="E41" s="7">
        <v>6</v>
      </c>
      <c r="F41" s="9">
        <v>46500</v>
      </c>
      <c r="G41" s="10">
        <f t="shared" ref="G41:G46" si="2">E41*F41</f>
        <v>279000</v>
      </c>
      <c r="H41" s="7" t="s">
        <v>63</v>
      </c>
      <c r="I41" s="7" t="s">
        <v>64</v>
      </c>
    </row>
    <row r="42" spans="1:9" ht="60">
      <c r="A42" s="7">
        <v>33</v>
      </c>
      <c r="B42" s="32" t="s">
        <v>54</v>
      </c>
      <c r="C42" s="32" t="s">
        <v>54</v>
      </c>
      <c r="D42" s="7" t="s">
        <v>53</v>
      </c>
      <c r="E42" s="7">
        <v>6</v>
      </c>
      <c r="F42" s="26">
        <v>35000</v>
      </c>
      <c r="G42" s="10">
        <f t="shared" si="2"/>
        <v>210000</v>
      </c>
      <c r="H42" s="7" t="s">
        <v>63</v>
      </c>
      <c r="I42" s="7" t="s">
        <v>64</v>
      </c>
    </row>
    <row r="43" spans="1:9" ht="60">
      <c r="A43" s="7">
        <v>34</v>
      </c>
      <c r="B43" s="8" t="s">
        <v>55</v>
      </c>
      <c r="C43" s="8" t="s">
        <v>55</v>
      </c>
      <c r="D43" s="7" t="s">
        <v>39</v>
      </c>
      <c r="E43" s="25">
        <v>1</v>
      </c>
      <c r="F43" s="26">
        <v>42835</v>
      </c>
      <c r="G43" s="10">
        <f t="shared" si="2"/>
        <v>42835</v>
      </c>
      <c r="H43" s="7" t="s">
        <v>63</v>
      </c>
      <c r="I43" s="7" t="s">
        <v>64</v>
      </c>
    </row>
    <row r="44" spans="1:9" ht="60">
      <c r="A44" s="7">
        <v>35</v>
      </c>
      <c r="B44" s="8" t="s">
        <v>56</v>
      </c>
      <c r="C44" s="8" t="s">
        <v>56</v>
      </c>
      <c r="D44" s="7" t="s">
        <v>53</v>
      </c>
      <c r="E44" s="25">
        <v>3</v>
      </c>
      <c r="F44" s="26">
        <v>10375</v>
      </c>
      <c r="G44" s="10">
        <f t="shared" si="2"/>
        <v>31125</v>
      </c>
      <c r="H44" s="7" t="s">
        <v>63</v>
      </c>
      <c r="I44" s="7" t="s">
        <v>64</v>
      </c>
    </row>
    <row r="45" spans="1:9" ht="60">
      <c r="A45" s="7">
        <v>36</v>
      </c>
      <c r="B45" s="8" t="s">
        <v>57</v>
      </c>
      <c r="C45" s="8" t="s">
        <v>57</v>
      </c>
      <c r="D45" s="7" t="s">
        <v>53</v>
      </c>
      <c r="E45" s="25">
        <v>9</v>
      </c>
      <c r="F45" s="26">
        <v>10375</v>
      </c>
      <c r="G45" s="10">
        <f t="shared" si="2"/>
        <v>93375</v>
      </c>
      <c r="H45" s="7" t="s">
        <v>63</v>
      </c>
      <c r="I45" s="7" t="s">
        <v>64</v>
      </c>
    </row>
    <row r="46" spans="1:9" ht="60">
      <c r="A46" s="7">
        <v>37</v>
      </c>
      <c r="B46" s="33" t="s">
        <v>58</v>
      </c>
      <c r="C46" s="33" t="s">
        <v>58</v>
      </c>
      <c r="D46" s="7" t="s">
        <v>53</v>
      </c>
      <c r="E46" s="25">
        <v>9</v>
      </c>
      <c r="F46" s="26">
        <v>10375</v>
      </c>
      <c r="G46" s="10">
        <f t="shared" si="2"/>
        <v>93375</v>
      </c>
      <c r="H46" s="7" t="s">
        <v>63</v>
      </c>
      <c r="I46" s="7" t="s">
        <v>64</v>
      </c>
    </row>
    <row r="47" spans="1:9">
      <c r="A47" s="7"/>
      <c r="B47" s="24"/>
      <c r="C47" s="24"/>
      <c r="D47" s="34"/>
      <c r="E47" s="34"/>
      <c r="F47" s="35"/>
      <c r="G47" s="36"/>
      <c r="H47" s="7"/>
      <c r="I47" s="7"/>
    </row>
    <row r="48" spans="1:9" ht="60">
      <c r="A48" s="7">
        <v>38</v>
      </c>
      <c r="B48" s="37" t="s">
        <v>59</v>
      </c>
      <c r="C48" s="37" t="s">
        <v>59</v>
      </c>
      <c r="D48" s="38" t="s">
        <v>12</v>
      </c>
      <c r="E48" s="39">
        <v>2</v>
      </c>
      <c r="F48" s="40">
        <v>4300</v>
      </c>
      <c r="G48" s="10">
        <f>E48*F48</f>
        <v>8600</v>
      </c>
      <c r="H48" s="7" t="s">
        <v>63</v>
      </c>
      <c r="I48" s="7" t="s">
        <v>64</v>
      </c>
    </row>
    <row r="49" spans="1:9" ht="60">
      <c r="A49" s="7">
        <v>39</v>
      </c>
      <c r="B49" s="41" t="s">
        <v>60</v>
      </c>
      <c r="C49" s="41" t="s">
        <v>60</v>
      </c>
      <c r="D49" s="42" t="s">
        <v>12</v>
      </c>
      <c r="E49" s="43">
        <v>6</v>
      </c>
      <c r="F49" s="40">
        <v>12313.6</v>
      </c>
      <c r="G49" s="10">
        <f>E49*F49</f>
        <v>73881.600000000006</v>
      </c>
      <c r="H49" s="7" t="s">
        <v>63</v>
      </c>
      <c r="I49" s="7" t="s">
        <v>64</v>
      </c>
    </row>
  </sheetData>
  <mergeCells count="1">
    <mergeCell ref="F1:G1"/>
  </mergeCells>
  <pageMargins left="0.7" right="0.7" top="0.75" bottom="0.75" header="0.3" footer="0.3"/>
  <pageSetup paperSize="9" scale="93" fitToHeight="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2024-01-05T05:37:48Z</cp:lastPrinted>
  <dcterms:created xsi:type="dcterms:W3CDTF">2024-01-05T05:29:35Z</dcterms:created>
  <dcterms:modified xsi:type="dcterms:W3CDTF">2024-01-05T05:39:27Z</dcterms:modified>
</cp:coreProperties>
</file>